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9BED4B1A-8019-485E-ADF7-A63F133FE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3" i="1" l="1"/>
  <c r="B20" i="1"/>
  <c r="C16" i="1"/>
  <c r="B18" i="1"/>
  <c r="B17" i="1" l="1"/>
</calcChain>
</file>

<file path=xl/sharedStrings.xml><?xml version="1.0" encoding="utf-8"?>
<sst xmlns="http://schemas.openxmlformats.org/spreadsheetml/2006/main" count="61" uniqueCount="53">
  <si>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</si>
  <si>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</si>
  <si>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</si>
  <si>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</si>
  <si>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</si>
  <si>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</si>
  <si>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</si>
  <si>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</si>
  <si>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</si>
  <si>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</si>
  <si>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</si>
  <si>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</si>
  <si>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</si>
  <si>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</si>
  <si>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</si>
  <si>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</si>
  <si>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</si>
  <si>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</si>
  <si>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</si>
  <si>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</si>
  <si>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</si>
  <si>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</si>
  <si>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</si>
  <si>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</si>
  <si>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</si>
  <si>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</si>
  <si>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</si>
  <si>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</si>
  <si>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</si>
  <si>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</si>
  <si>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</si>
  <si>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</si>
  <si>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</si>
  <si>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</si>
  <si>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</si>
  <si>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</si>
  <si>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</si>
  <si>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</si>
  <si>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</si>
  <si>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</si>
  <si>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15.07.2023.</t>
  </si>
  <si>
    <t>17.07.2023.</t>
  </si>
  <si>
    <t>IZVOD  BR. 148</t>
  </si>
  <si>
    <t>RFZO - PLATA 07A</t>
  </si>
  <si>
    <t>OPŠTA BOLNICA LESKOVAC - PRENOS SREDSTAVA ZA PLATU</t>
  </si>
  <si>
    <t>RFZO - KRV 076</t>
  </si>
  <si>
    <t>UPLATA ZA MOBILNI</t>
  </si>
  <si>
    <t>MOBI BANKA - POVRAĆAJ SREDSTAVA</t>
  </si>
  <si>
    <t>PLAĆANJE SA POZICIJE OSIGURANJE - IZVOR 18</t>
  </si>
  <si>
    <t>AUTOSET STEVAN MIJAJLOVIĆ</t>
  </si>
  <si>
    <t>KRV - 076</t>
  </si>
  <si>
    <t>ZAVOD ZA TRANSF. KRVI NIŠ</t>
  </si>
  <si>
    <t>PLATA 2023-06 II DEO - 07A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</si>
</sst>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637131.1</v>
      </c>
    </row>
    <row r="8" spans="1:3" x14ac:dyDescent="0.25">
      <c r="A8" s="4" t="s">
        <v>2</v>
      </c>
      <c r="B8" s="4" t="s">
        <v>40</v>
      </c>
      <c r="C8" s="7">
        <v>640168.42000000004</v>
      </c>
    </row>
    <row r="9" spans="1:3" x14ac:dyDescent="0.25">
      <c r="A9" s="4" t="s">
        <v>6</v>
      </c>
      <c r="B9" s="4" t="s">
        <v>41</v>
      </c>
      <c r="C9" s="7">
        <v>11850</v>
      </c>
    </row>
    <row r="10" spans="1:3" x14ac:dyDescent="0.25">
      <c r="A10" s="4" t="s">
        <v>43</v>
      </c>
      <c r="B10" s="4" t="s">
        <v>41</v>
      </c>
      <c r="C10" s="7">
        <v>96822388.560000002</v>
      </c>
    </row>
    <row r="11" spans="1:3" x14ac:dyDescent="0.25">
      <c r="A11" s="4" t="s">
        <v>44</v>
      </c>
      <c r="B11" s="4" t="s">
        <v>41</v>
      </c>
      <c r="C11" s="7">
        <v>67087.95</v>
      </c>
    </row>
    <row r="12" spans="1:3" x14ac:dyDescent="0.25">
      <c r="A12" s="4" t="s">
        <v>45</v>
      </c>
      <c r="B12" s="4" t="s">
        <v>41</v>
      </c>
      <c r="C12" s="7">
        <v>1779354.52</v>
      </c>
    </row>
    <row r="13" spans="1:3" x14ac:dyDescent="0.25">
      <c r="A13" s="4" t="s">
        <v>46</v>
      </c>
      <c r="B13" s="4" t="s">
        <v>41</v>
      </c>
      <c r="C13" s="7">
        <v>6174.26</v>
      </c>
    </row>
    <row r="14" spans="1:3" x14ac:dyDescent="0.25">
      <c r="A14" s="4" t="s">
        <v>47</v>
      </c>
      <c r="B14" s="4" t="s">
        <v>41</v>
      </c>
      <c r="C14" s="7">
        <v>32018.42</v>
      </c>
    </row>
    <row r="15" spans="1:3" x14ac:dyDescent="0.25">
      <c r="A15" s="8" t="s">
        <v>5</v>
      </c>
      <c r="B15" s="4" t="s">
        <v>41</v>
      </c>
      <c r="C15" s="9">
        <v>98721911.030000001</v>
      </c>
    </row>
    <row r="16" spans="1:3" x14ac:dyDescent="0.25">
      <c r="B16" s="12"/>
      <c r="C16" s="5">
        <f>C8+C9+C10+C11+C12+C13+C14-C15</f>
        <v>637131.10000000894</v>
      </c>
    </row>
    <row r="17" spans="1:3" x14ac:dyDescent="0.25">
      <c r="A17" s="6" t="s">
        <v>7</v>
      </c>
      <c r="B17" s="11" t="str">
        <f>A4</f>
        <v>17.07.2023.</v>
      </c>
      <c r="C17" s="10"/>
    </row>
    <row r="18" spans="1:3" x14ac:dyDescent="0.25">
      <c r="A18" s="16" t="s">
        <v>48</v>
      </c>
      <c r="B18" s="13">
        <f>SUM(B19:B19)</f>
        <v>53080</v>
      </c>
    </row>
    <row r="19" spans="1:3" x14ac:dyDescent="0.25">
      <c r="A19" s="14" t="s">
        <v>49</v>
      </c>
      <c r="B19" s="15">
        <v>53080</v>
      </c>
    </row>
    <row r="20" spans="1:3" x14ac:dyDescent="0.25">
      <c r="A20" s="16" t="s">
        <v>50</v>
      </c>
      <c r="B20" s="13">
        <f>SUM(B21)</f>
        <v>1779354.52</v>
      </c>
    </row>
    <row r="21" spans="1:3" x14ac:dyDescent="0.25">
      <c r="A21" s="14" t="s">
        <v>51</v>
      </c>
      <c r="B21" s="15">
        <v>1779354.52</v>
      </c>
    </row>
    <row r="22" spans="1:3" x14ac:dyDescent="0.25">
      <c r="A22" s="20" t="s">
        <v>52</v>
      </c>
      <c r="B22" s="21">
        <v>96889476.510000005</v>
      </c>
    </row>
    <row r="23" spans="1:3" x14ac:dyDescent="0.25">
      <c r="B23" s="11">
        <f>B18+B20+B22</f>
        <v>98721911.030000001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2023-07-18T04:46:59Z</dcterms:modified>
</cp:coreProperties>
</file>